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735"/>
  </bookViews>
  <sheets>
    <sheet name="Plan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6" i="1" l="1"/>
  <c r="G84" i="1" l="1"/>
  <c r="G85" i="1"/>
  <c r="G82" i="1"/>
  <c r="G79" i="1"/>
  <c r="G80" i="1"/>
  <c r="G76" i="1"/>
  <c r="G77" i="1"/>
  <c r="G73" i="1"/>
  <c r="G74" i="1"/>
  <c r="G66" i="1"/>
  <c r="G67" i="1"/>
  <c r="G68" i="1"/>
  <c r="G70" i="1"/>
  <c r="G65" i="1"/>
  <c r="G64" i="1"/>
  <c r="G59" i="1"/>
  <c r="G60" i="1"/>
  <c r="G61" i="1"/>
  <c r="G56" i="1"/>
  <c r="G57" i="1"/>
  <c r="G54" i="1"/>
  <c r="G31" i="1" l="1"/>
  <c r="G32" i="1"/>
  <c r="G33" i="1"/>
  <c r="G34" i="1"/>
  <c r="G39" i="1" l="1"/>
  <c r="G40" i="1"/>
  <c r="G41" i="1"/>
  <c r="G42" i="1"/>
  <c r="G43" i="1"/>
  <c r="G44" i="1"/>
  <c r="G45" i="1"/>
  <c r="G46" i="1"/>
  <c r="G47" i="1"/>
  <c r="G48" i="1"/>
  <c r="G49" i="1"/>
  <c r="G50" i="1"/>
  <c r="G51" i="1"/>
  <c r="G37" i="1"/>
  <c r="G26" i="1" l="1"/>
  <c r="G27" i="1"/>
  <c r="G30" i="1"/>
  <c r="G23" i="1"/>
  <c r="G24" i="1"/>
  <c r="G21" i="1"/>
  <c r="G19" i="1"/>
  <c r="G18" i="1"/>
  <c r="G17" i="1"/>
  <c r="G14" i="1"/>
  <c r="G15" i="1"/>
  <c r="G11" i="1"/>
  <c r="G12" i="1"/>
  <c r="G10" i="1"/>
  <c r="G7" i="1"/>
  <c r="G5" i="1" l="1"/>
  <c r="G87" i="1" s="1"/>
</calcChain>
</file>

<file path=xl/sharedStrings.xml><?xml version="1.0" encoding="utf-8"?>
<sst xmlns="http://schemas.openxmlformats.org/spreadsheetml/2006/main" count="188" uniqueCount="140">
  <si>
    <t>Item</t>
  </si>
  <si>
    <t>Especificações</t>
  </si>
  <si>
    <t>Quantidade</t>
  </si>
  <si>
    <t>Tombo</t>
  </si>
  <si>
    <t>Localização</t>
  </si>
  <si>
    <t xml:space="preserve"> Valor Unitário </t>
  </si>
  <si>
    <t xml:space="preserve"> valor total </t>
  </si>
  <si>
    <t>COMERCIO DE MÓVEIS, ELETRODOMÉSTICOS E INFORMÁTICA</t>
  </si>
  <si>
    <t xml:space="preserve">0010194 - AR CONDICIONADO MODELO SPLIT 9.000 BTUS COM EVAPORADORA E CONDENSADORA 100% COBRE. DISPLAY INVISÍVEL. POSSUI 3 CAMADAS DE FILTROS QUE GARANTEM UM AR LIVRE DE IMPUREZAS E ODORES. FUNÇÃO AUTO-LIMPEZA. CONTROLE REMOTO QUE ACOMPANHA 2 PILHAS. GÁS ECOLÓGICO R-410A. CLASSIFICAÇÃO A. FABRICAÇÃO NACIONAL. GARANTIA TOTAL DE 3 ANOS. ASSISTENCIA TÉCNICA NO ESTADO DO RIO GRANDE DO NORTE. DECLARAR MARCA, MODELO E REFERENCIA. APRESENTAR CATÁLOGO </t>
  </si>
  <si>
    <t>Aquisição de aparelhos de ar condicionado novos do tipo Split para Escola Municipal João Vítor, distrito de Alegria.</t>
  </si>
  <si>
    <t xml:space="preserve">AR CONDICIONADO MODELO SPLIT 18.000 BTUS COM EVAPORADORA E CONDENSADORA 100% COBRE. DISPLAY INVISÍVEL. POSSUI 3 CAMADAS DE FILTROS QUE GARANTEM UM AR LIVRE DE IMPUREZAS E ODORES. FUNÇÃO AUTO-LIMPEZA. CONTROLE REMOTO QUE ACOMPANHA 2 PILHAS. GÁS ECOLÓGICO R-410A. CLASSIFICAÇÃO A. FABRICAÇÃO NACIONAL. GARANTIA TOTAL DE 3 ANOS. ASSISTENCIA TÉCNICA NO ESTADO DO RIO GRANDE DO NORTE. DECLARAR MARCA, MODELO E REFERENCIA. APRESENTAR CATÁLOGO </t>
  </si>
  <si>
    <t>aquisição dos equipamentos acima mencionados devido a instalação de forros das salas de aula e em algumas salas das dependências da Escola Municipal Maria Ivone, distrito de Canto de Moça.</t>
  </si>
  <si>
    <t>A CHELITA LTDA</t>
  </si>
  <si>
    <t xml:space="preserve">2 - 0013618 - Conjunto motor elétrico e bombeador submerso, com, no mínimo, 06 estágios; 4”; Com potência mínima de 1 CV, motor elétrico trifásico 380 V; Vazão mínima de 6.000 L/h; Altura elevatória, mínima, 28 m. </t>
  </si>
  <si>
    <t xml:space="preserve">4 - 0013621 - Conjunto motor elétrico e bombeador submerso, com, no mínimo, 12 estágios; 4”; Com potência mínima de 1/2 CV, motor elétrico trifásico 380 V; Vazão mínima de 600 L/h; Altura elevatória, mínima, 40 m. </t>
  </si>
  <si>
    <t xml:space="preserve">6 - 0009533 - Conjunto motor elétrico e bombeador submerso, com, no mínimo, 07 estágios; 4”; Com potência mínima de 2 CV, motor elétrico trifásico 380 V; Vazão mínima de 9.000 L/h; Altura elevatória, mínima, 40 m. </t>
  </si>
  <si>
    <t>PARA ATENDER A NECESSIDADE DO POÇO NA COMUNIDADE DE TAMOATÁ E DA ADUTORA ALUÍZIO ALVES.</t>
  </si>
  <si>
    <t>AQUISIÇÃO DE BOMAS SUBMERSAS PARA A ADUTORA ALUÍZIO ALVES (ASSENTAMENTO SÃO SEBASTIÃO 3) E PARA O POÇO DA COMUNIDADE LAGOA DE DENTRO.</t>
  </si>
  <si>
    <t>BOMBA CENTRIFUGA COM 7,5CV 380V TRIF</t>
  </si>
  <si>
    <t>CONJUNTO MOTOR ELETRICO E BOMBEADOR SUBMERSO COM NO MÍNIMO 14 ESTAGIOS 4¨ COM POTÊNCIA MÍNIMA DE 3.0 CV. MOTOR ELÉTRICO TRIFASICO 380V. VAZÃO MÍNIMA DE 9000L/H ALTURA ELEVATÓRIA MINIMA DE 51M</t>
  </si>
  <si>
    <t>CONJUNTO MOTOR ELETRICO R BOMBEADOR SUBMERSO COM NO MÍNIMO 08 ESTAGIOS 4¨ COM POTÊNCIA MÍNIMA DE 1.5 CV. MOTOR ELÉTRICO TRIFASICO 380V. VAZÃO MÍNIMA DE 8000L/H ALTURA ELEVATÓRIA MINIMA DE 35M</t>
  </si>
  <si>
    <t xml:space="preserve">1 - 0009538 - Conjunto motor elétrico e bombeador submerso, com, no mínimo, 12 estágios; 4”; Com potência mínima de 1/2 CV, motor elétrico trifásico 380 V; Vazão mínima de 1.200 L/h; Altura elevatória, mínima, 40 m. </t>
  </si>
  <si>
    <t>42/2020 43/2020</t>
  </si>
  <si>
    <t>PARA SUPRIR AS NECESSIDADES DAS UNIDADES ADMINISTRATIVAS OFERECENDO QUALIDADE DE VIDA DA POPULAÇÃO DOS DISTRITOS DE LAJINHA E SERROTE COBERTO, BEM COMO O ESTÁDIO MUNICIPAL LUCINALDO MOURA NESTE MUNICÍPIO.</t>
  </si>
  <si>
    <t xml:space="preserve">2 - 0009540 - Conjunto motor elétrico e bombeador submerso, com, no mínimo, 09 estágios; 4”; Com potência mínima de 1 CV, motor elétrico trifásico 380 V; Vazão mínima de 3.000 L/h; Altura elevatória, mínima, 53 m. </t>
  </si>
  <si>
    <t>44/2020</t>
  </si>
  <si>
    <t>45/2020</t>
  </si>
  <si>
    <t xml:space="preserve">0013497 - Aquisição de letreiros em Aço Galvanizado caixa alta com o nome (IELMO MARINHO), cada letra em cores sortidas, com 1m20cm de altura, aba/espessura com 25cm. Para serem instalados na praça em frente a Unidade Básica de Saúde na sede deste município. </t>
  </si>
  <si>
    <t xml:space="preserve">0013498 - Coração em Aço Galvanizado, cor vermelha com 1m40cm de altura, aba/espessura com 25cm. Para ser instalado na praça em frente a Unidade Básica de Saúde na sede deste município. </t>
  </si>
  <si>
    <t>NORTE PLACA INDUSTRIA E COMERCIO LTDA</t>
  </si>
  <si>
    <t>VISANDO A MELHOR IDENTIFICAÇÃO VISUAL PARA FACILITAR O ACESSO A CIDADE/SEDE DESTE MUNICÍPIO.</t>
  </si>
  <si>
    <t>CIRURGICA BEZERRA DISTRIBUIDORA LTDA</t>
  </si>
  <si>
    <t xml:space="preserve">0014037 - Balança - Balança Digital de Peso Corporal com visor de Lcd permitindo fácil visualização dos resultados e plataforma fina de vidro temperado de alta qualidade que garantem a segurança e durabilidade do produto. Possui capacidade de para até 150kg e chave liga/desliga acionada ao toque na plataforma e desligada após 5 minutos de inatividade. </t>
  </si>
  <si>
    <t xml:space="preserve">0014038 - Seladora - Seladora pedal acionamento fácil, para selar sacos de até 40 cm de largura com 0,20 mm de espessura a embalagem. Ela sela plásticos como : polipropileno, polietileno . A selagem e o corte ficam com um ótimo acabamento, sem rebarba. Aquecimento instantâneo. Acionamento por pedal. Dimensões:, Altura: 88 cm, Largura: 40 cm Profundidade: 20 cm, Peso: 6,5 Kg, Bivolt,110v/220v </t>
  </si>
  <si>
    <t xml:space="preserve">0014039 - Sonar - Equipamento detector de frequência cardíaca fetal de alta performance, que pode ser usado por profissionais da saúde em hospitais, clinicas, comunidades e até mesmo domiciliar, por ser portátil e de fácil manuseio. CARACTERÍSTICAS DO PRODUTO: - Transdutor de alta sensibilidade; Compacto, leve e fácil operação; - Alto-falante de alta performance; Entrada para fone de ouvido, gravador de som ou computador; Design ergonômico e compartimento para transdutor; Botão liga/desliga e controle de volume e desligamento automático; Tela de LCD para visualização numérica do batimento cardíaco fetal; - Alimentação por 2 pilhas AA de 1,5V; Sensibilidade a partir de 10-12 semanas. ESPECIFICAÇÕES TÉCNICAS: Características: Sensibilidade: a partir de 10-12 semanas;Tamanho: 135mm x 95mm x 35mm; Peso: aprox. 200g. Alimentação por 2 pilhas AA de 1,5V. PERFORMACE FHR: Faixa de Medição: 50-240 bpm; Resolução: 1bpm; Precisão: ± 1 bpm; Saída de Energia: 20mW. TRANSDUTOR: Frequência Nominal: 2.0MHz; Frequência de Operação: 2.0MHz ± 10%; P-: &lt;1Mpa; lob: &lt;20 mW/cm²; Ispta: &lt;100 mW/cm² intensidade de Saída de ultrassom: Isata &lt;10 mW/cm²; Área de radiação Efetiva do transdutor: 154mm². Garantia: 1 ANO Registro na ANVISA: 80070210067 </t>
  </si>
  <si>
    <t xml:space="preserve">0014040 - Tensiomentro - Esfigmomanômetro + Estetoscópio - - O Esfigmomanômetro Premium (aparelho de pressão) é verificado e aprovado pelo Inmetro, possui manguito e pêra em Pvc, braçadeira em nylon e fecho em velcro; - Braçadeira em nylon com fecho de velcro; - Estojo para viagem; - Garantia 1 ano. Somente com apresentação da nota fiscal de compra, garantia não se aplica para partes sensíveis ao desgaste de uso normal. Manguito, Pera, Válvula de Deflação e Braçadeira possuem 90 dias de garantia do fabricante. Confira as especificações técnicas: - Cores: Vinho, Vermelho, Rosa, Verde, Grafite e Azul; </t>
  </si>
  <si>
    <t xml:space="preserve">0014041 - Nebulizador portátil, de classe médica, com máscara adulto e infantil, elástico, filtro de ar, manual. </t>
  </si>
  <si>
    <t>A solicitação se faz necessária para suprir a estruturação da rede de Atenção à Saúde como forma de fortalecimento da assistência, sobretudo, na Atenção Primária, é condição fundamental para sustentabilidade do Sistema Único de Saúde – SUS. Assim sendo, faz-se necessário realizar da aquisição dos equipamentos em anexo, destinados as Unidades Básicas de Saúde e Agentes Comunitários de Saúde para melhorar os atendimentos a população de Ielmo Marinho.</t>
  </si>
  <si>
    <t>SUPERCOPIA GRÁFICA EXPRESS LTDA</t>
  </si>
  <si>
    <t>PARA INSTALAÇÃO E UTILIZAÇÃO EM DIVERSOS PONTOS DO MUNICÍPIO DE IELMO MARINHO ONDE HAJA POSSÍVEL AGLOMERAÇÃO DE PESSOAS, COMO FORMA DE PRESERVAR A SAÚDE DA POPULAÇÃO, CONSIDERANDO A PANDEMIA DO COVID-19</t>
  </si>
  <si>
    <t>148/2020  149/2020 150/2020 151/2020 152/2020 153/2020 154/2020 155/2020 156/2020 157/2020 158/2020 159/2020 160/2020 161/2020 162/2020 163/2020 164/2020 165/2020 166/2020 167/2020 168/2020 169/2020 170/2020 171/2020 172/2020 173/2020 174/2020 175/2020 176/2020 177/2020 178/2020 179/2020</t>
  </si>
  <si>
    <t xml:space="preserve">LAVATÓRIO HIGIÊNICO, COM DISPENSE DE PAPEL TOALHA E SABONETE LÍQUIDO, 03 BALDES DE 50L, LIXEIRA E PIA. </t>
  </si>
  <si>
    <t>235/2020 236/2020</t>
  </si>
  <si>
    <t>AQUISIÇÃO DE BOMAS SUBMERSAS PARA CASA DAS BOMBAS LOCALIZADO EM CANTO DE MOÇA</t>
  </si>
  <si>
    <t xml:space="preserve">AQUISIÇÃO DE BOMAS SUBMERSAS PARA A ADUTORA ALUÍZIO ALVES (ASSENTAMENTO SÃO SEBASTIÃO 3) </t>
  </si>
  <si>
    <t>AQUISIÇÃO DE BOMAS SUBMERSAS  PARA O POÇO DA COMUNIDADE LAGOA DE DENTRO.</t>
  </si>
  <si>
    <t>SAUDE DOCTOR COMERCIO LTDA - EPP</t>
  </si>
  <si>
    <t xml:space="preserve">0014387 - Amalgamador odontológico </t>
  </si>
  <si>
    <t xml:space="preserve">0014388 - Aparelho de RX – odontológico </t>
  </si>
  <si>
    <t xml:space="preserve">0014389 - Autoclave horizontal de mesa (até 75 litros) </t>
  </si>
  <si>
    <t xml:space="preserve">0014390 - Biombo plumbífero </t>
  </si>
  <si>
    <t xml:space="preserve">0014391 - Bomba de vácuo até 12 HP/CV </t>
  </si>
  <si>
    <t xml:space="preserve">0014392 - Cadeira odontológica completa (equipo/sugador/refletor) </t>
  </si>
  <si>
    <t xml:space="preserve">0014393 - Compressor odontológico </t>
  </si>
  <si>
    <t xml:space="preserve">0014394 - Fotopolimerizador de resinas </t>
  </si>
  <si>
    <t xml:space="preserve">0014395 - Jato de bicarbonato </t>
  </si>
  <si>
    <t xml:space="preserve">0014396 - Mocho </t>
  </si>
  <si>
    <t xml:space="preserve">0014397 - Negatoscopio </t>
  </si>
  <si>
    <t xml:space="preserve">0014398 - Seladora </t>
  </si>
  <si>
    <t xml:space="preserve">0014399 - Ultrasson odontológico </t>
  </si>
  <si>
    <t>237/2020</t>
  </si>
  <si>
    <t>238/2020</t>
  </si>
  <si>
    <t>239/2020</t>
  </si>
  <si>
    <t>230/2020</t>
  </si>
  <si>
    <t>231/2020</t>
  </si>
  <si>
    <t>232/2020</t>
  </si>
  <si>
    <t>233/2020</t>
  </si>
  <si>
    <t>234/2020</t>
  </si>
  <si>
    <t>235/2020</t>
  </si>
  <si>
    <t>236/2020</t>
  </si>
  <si>
    <t>DESTINADOS A EQUIPE DE SAÚDE BUCAL DA UNIDADE BÁSICA DE SAÚDE DE CHÃ DO MORENO – ANEXO.</t>
  </si>
  <si>
    <t>PRIMO CONSTRUÇÕES E SERVIÇOS EIRELI</t>
  </si>
  <si>
    <t>CAIXA DE ÁGUA RESERVATORIO  5000 LITROS</t>
  </si>
  <si>
    <t>240/2020</t>
  </si>
  <si>
    <t xml:space="preserve"> DESTINADO PARA A COMUNIDADE DE LAGOA NOVA II .</t>
  </si>
  <si>
    <t xml:space="preserve"> ROÇADEIRA DESLOCAVEL</t>
  </si>
  <si>
    <t xml:space="preserve">ROÇADEIRA COSTAL </t>
  </si>
  <si>
    <t>241/2020</t>
  </si>
  <si>
    <t>242/2020</t>
  </si>
  <si>
    <t xml:space="preserve"> PARA MANUTENÇÃO DE ROÇO DAS ESTRADAS VICINAIS, CAMPOS DE FUTEBOL E TERRENOS.</t>
  </si>
  <si>
    <t xml:space="preserve">0013970 - MOTOR SUBMERSO OP4/OM4A 1CV 380V TRIF. </t>
  </si>
  <si>
    <t xml:space="preserve">0013975 - MOTOR SUBMERSO OP4 3CV 380 TRIF. </t>
  </si>
  <si>
    <t xml:space="preserve">0014005 - BOMBEADOR ABPS 91/14 </t>
  </si>
  <si>
    <t>243/2020</t>
  </si>
  <si>
    <t>244/2020</t>
  </si>
  <si>
    <t>245/2020</t>
  </si>
  <si>
    <t>REPOSIÇÃO DE BOMBAS QUEIMADAS DA ADUTORA ALUÍZO ALVES</t>
  </si>
  <si>
    <t>PHOSPODONT LTDA</t>
  </si>
  <si>
    <t xml:space="preserve">0014512 - BOMBA DE INFUSÃO: VOLUMÉTRICA INTELIGENTE COM INTERFACE SIMPLES E INTUITIVA E DISPLAY COM LEITURA VISÍVEL À DISTÂNCIA. INFORMAÇÕES DO ALARME: VTBI PRÓXIMO AO FIM, VTBI INFUNDIDO, PRESSÃO ALTA, VERIFICAÇÃO A MONTANTE, BATERIA QUASE VAZIA, BATERIA VAZIA, NENHUMA BATERIA INSERIDA, SEM FONTE DE ALIMENTAÇÃO, ALARME DE LEMBRETE, TEMPO DE ESPERA EXPIRADO, KVO CONCLUÍDO, CONEXÃO DO SENSOR DE QUEDA, ERRO DE QUEDA, BOLHA DE AR, VERIFICAÇÃO DE PORTA ABERTA, INSTALAÇÃO DO CONJUNTO IV, QUEDA DE PRESSÃO, LIMITES DA DOSE DA DROGA EXCEDIDOS, ERRO DO SISTEMA, BOLHA CUMULATIVA. ESPECIFICAÇÕES TÉCNICAS: BATERIA LÍTIO 11.1V 2600MAH - TEMPO DE CARREGAMENTO: 5H - TEMPO DE TRABALHO: 9H; ALIMENTAÇÃO: FONTE DE REDE: 100V - 240 V 50/60HZ - FONTE DE ALIMENTAÇÃO: DC 15 V - POTENCIA DE ENTRADA: 50 VA; SEGURANÇA: TIPO DE PROTEÇÃO CLASSE I; PROTEÇÃO CONTRA ENTRADA DE FLUIDOS: IP24; PROTEÇÃO APLICADA: TIPO CF A PROVA DE DESFIBRILAÇÃO; MODO DE TRABALHO: OPERAÇÃO CONTÍNUA; DIMENSÕES: 233,5 X 99 X 120MM; COMUNICAÇÃO: PORTA USB, AUTO FALANTE, POR INFRA VERMELHO; APARELHOS DE INFUSÃO: 10-60 GOTAS/ML; PRECISÃO DO SISTEMA: = 1 ML/H, ± 5% &lt; 1 ML/H, PRECISÃO ± 5% OU ± 0,005 ML/H PARA O VALOR MAIS ALTO; TAXA DE INFUSÃO: DE 10-20 GOTAS/ML: 0,01 - 2000 ML/H DE 21-40 GOTAS/ML: 0,01 - 800 ML/H DE 41-60 GOTAS/ML: 0,01 - 400 ML/H; TAXA DE BOLUS: DE 10-20 GOTAS/ML: 0,1 - 2000 ML/H DE 21-40 GOTAS/ML: 0,1 - 800 ML/H DE 41-60 GOTAS/ML: 0,1 - 400 ML/H; TAXA DE EXPURGO: DE 10-20 GOTAS/ML: 2000ML/H DE 21-40 GOTAS/ML: 800ML/H DE 41-60 GOTAS/ML: 400ML/H; TAXA KVO: 0,01 - 5,00 ML/H; FAIXA DE CONFIG. DO MODO MICRO: 100 - 1200 ML/H; INCREMENTO MÍN. DA TAXA DE FLUXO: 0,01ML/H; VOLUME DE BOLUS: MÍNIMO 0,1 ML, MÁX 50 ML; VTBI: 0 - 9999 ML, A ETAPA MÍNIMA É 0,01 ML; VOLUME TOTAL INFUNDIDO: 0,01 - 9999,99 ML, A ETAPA MÍNIMA É 0,01 ML; INTERVALO DE TEMPO: 1MIN-99HRS59MIN; FAIXA DE OCLUSÃO A MONTANTE: -100 KPA A -30 KPA; TIPO DE FUSÍVEL: T2AL 250V; NÍVEL DE PRESSÃO SONORA DO SINAL DE ALARME: = 50DB (A) NO NÍVEL MAIS BAIXO = 80DB (A) NO NÍVEL MAIS ALTO; Nº REGISTRO ANVISA: 80058130024 ITENS INCLUSOS: 10 EQUIPOS, 1 BATERIA RECARREGÁVEL, 1 PRENDEDOR DE SUPORTE E 1 CABO DE FORÇA. </t>
  </si>
  <si>
    <t xml:space="preserve">0014513 - MONITOR DE SINAIS VITAIS CONFIGURAÇÕES MÍNIMAS: • ECG – RESPIRAÇÃO – OXIMETRIA – PRESSÃO NÃO INVASIVA – TEMPERATURA • TELA TFT LCD COLORIDA DE ALTA RESOLUÇÃO E DIFERENTES FORMATOS DE VISUALIZAÇÃO, TOUCH SCREEN • ANÁLISE DO SEGMENTO ST, ARRITMIAS E DETECÇÃO DE MARCAPASSO • BATERIA DE LÍTIO DE ALTA PERFORMANCE, INTEGRADA PARA MELHOR PORTABILIDADE • MEMÓRIA INTERNA PARA 128 HORAS DE ARMAZENAMENTO DE DADOS • PACIENTES ADULTOS, PEDIÁTRICOS E RECÉM-NASCIDOS • ALARMES VISUAIS/SONOROS, AJUSTÁVEIS E PROGRAMÁVEIS • CONEXÃO COM CENTRAL MONITORIZAÇÃO VIA CABO OU WIRELESS • FONTE DC COM ENTRADA DIRETA PARA UTI MÓVEL OU AMBULÂNCIA • ALÇA PARA TRANSPORTE ACOPLADA COM INDICAÇÃO VISUAL DE ALARME • SUPORTE PARA FIXAÇÃO EM MACAS INTEGRADO NA ALÇA • IMPRESSORA TÉRMICA DE ALTA RESOLUÇÃO (OPCIONAL) • SAÍDA VGA PARA CONEXÃO COM MONITOR EXTERNO (OPCIONAL) • CONGELAMENTO DE IMAGEM • ACESSORIOS • 1PÇ- CABO PACIENTE 3 VIAS • 1PÇ -TUBO EXTENSOR PNI • 1PÇ -BRAÇADEIRA REUTILIZAVEL ADULTO • 1PÇ -CABO EXTENSOR DE SPO2 • 1PÇ- SENSOR DE SPO2 REUTILIZAVEL ADULTO • 1PÇ- CABO DE ALIMENTAÇÃO PADRÃO NBR 14136 • 1PÇ-ADAPTADOR DC (18VDC,2.5A ) • 1CD- MANUAL DE OPERAÇÃO </t>
  </si>
  <si>
    <t>246/2020</t>
  </si>
  <si>
    <t>247/2020</t>
  </si>
  <si>
    <t>Tendo em vista a atual situação da pandemia do novo Coronavírus (COVID-19), com ascensão da curva de contaminação viral atingindo a população de Ielmo Marinho de forma ascendente, a Rede Municipal de Saúde precisa estar adequadamente equipada com leitos de retaguarda para os casos leves e moderados, sendo necessária a aquisição de Monitor Cardíaco e Bomba de Infusão, conforme constante no objeto ora epigrafado.</t>
  </si>
  <si>
    <t>A HORA CERTA RELOGIOS DE PONTO LTDA</t>
  </si>
  <si>
    <t xml:space="preserve">0013255 - Relógio de ponto eletrônico, com leitor de biometria/código de barras ou cartão de proximidade, com capacidade de gerenciamento de até 15.000 armazenamento das digitais, sem impressora fiscal interna e comunicação via TCP/IP, (comunicação em rede), regulamentado pela portaria 1.510 TEM em conformidade com os requisitos aprovados pela portaria através do INMETRO. Incluso software (com licença padrão de operação de 1.000(mil) colaboradores), sistema de detecção que bloqueia o funcionamento do equipamento em caso de tentativa de violação, armazenamento dos registros permanentemente na memória do relógio que permite recuperação, em caso de perda de dados do software, instalação e configuração. </t>
  </si>
  <si>
    <t>Com este Sistema de controle eletrônico de ponto implementado, haverá certamente uma melhor administração e acompanhamento das apurações de frequência, auxiliando no gerenciamento dos recursos humanos, na redução dos custos, na automatização das tarefas repetitivas, nas informações para todos os níveis da hierarquia administrativa da Atenção Básica do SUAS ielmomarinhense.</t>
  </si>
  <si>
    <t xml:space="preserve">PULVERIZADOR SR 420 </t>
  </si>
  <si>
    <t>248/2020  249/2020</t>
  </si>
  <si>
    <t>250/2020  251/2020  252/2020  253/2020  254/2020</t>
  </si>
  <si>
    <t>PARA ATENDER A DEMANDA DE HIGIENIZAÇÃO DAS UNIDADES BÁSICAS DE SAÚDE E DO PRONTO ATENDIMENTO DESTE MUNICÍPIO.</t>
  </si>
  <si>
    <t>A. A. MENDES</t>
  </si>
  <si>
    <t xml:space="preserve"> Trave de futebol de salão com base, em tubo em aço carbono c/3 pol. c/ requadro em tubo de 01 pol. Branca aprox. </t>
  </si>
  <si>
    <t xml:space="preserve"> Mastro para voleibol de quadra, oficial, branco, em tubo carbono c/3 pol, parede em tubo c/ aprox. 1,5 mm de espessura, aprox. 2,55 m de comprimento. </t>
  </si>
  <si>
    <t>255/2020  256/2020  257/2020  258/2020  259/2020  260/2020</t>
  </si>
  <si>
    <t>261/2020  262/2020  263/2020  264/2020  265/2020  266/2020</t>
  </si>
  <si>
    <t>A SEREM INSTALADAS NO GINÁSIO E QUADRAS POLIESPOTIVAS DESTE MUNICÍPIO, VISANDO UMA MELHOR ESTRUTURAÇÃO DO GINÁSIO NO CENTRO DA CIDADE, QUADRAS DE ESPORTES NOS DISTRITOS. DE ACORDO COM TERMO DE REFRENCIA.</t>
  </si>
  <si>
    <t xml:space="preserve">0013960 - QUADRO DE COMANDO 3CV 380V TRIF. </t>
  </si>
  <si>
    <t xml:space="preserve">0013993 - BOMBEADOR 511-12 </t>
  </si>
  <si>
    <t xml:space="preserve">267/2020  </t>
  </si>
  <si>
    <t xml:space="preserve">268/2020 </t>
  </si>
  <si>
    <t>SUBSTITUIÇÃO DE QUADRO DE COMANDO E BOMBEADOR PARA A COMUNIDADE DE LAGOA DE DENTRO E CASA DE BOMBA, BEM COMO A MANUTENÇÃO DA REDE HIDRAÚLICA DA ADUTORA DESTE MUNICÍPIO, CONFORME ESPECIFICAÇÕES CONSTANTES NO TERMO DE REFERÊNCIA.</t>
  </si>
  <si>
    <t xml:space="preserve">0013968 - MOTOR SUBMERSO OP4/OM4A 3/4CV 220V MONOF 2 FIOS </t>
  </si>
  <si>
    <t xml:space="preserve">0014014 - BOMBEADOR ABPS 3F/11 </t>
  </si>
  <si>
    <t>SUBSTITUIÇÃO POR QUEIMA DE BOMBA SUBMERSA NA COMUNIDADE DE TAMUATÁ ( ADUTORA DESTE MUNICÍPIO), CONFORME ESPECIFICAÇÕES NO TERMO DE REFERÊNCIA.</t>
  </si>
  <si>
    <t>269/2020</t>
  </si>
  <si>
    <t>270/2020</t>
  </si>
  <si>
    <t xml:space="preserve">MOTOR SUBMERSO OP4/OM4A 1CV 380V TRIF. </t>
  </si>
  <si>
    <t>271/2020</t>
  </si>
  <si>
    <t>SUBSTITUIÇÃO DE MOTOR EM POÇO DA ADUTORA CENTRAL.</t>
  </si>
  <si>
    <t xml:space="preserve">0013973 - MOTOR SUBMERSO 4WP 2CV 380 TRIF. </t>
  </si>
  <si>
    <t xml:space="preserve">0013988 - BOMBEADOR 512-08 </t>
  </si>
  <si>
    <t>272/2020</t>
  </si>
  <si>
    <t>273/2020</t>
  </si>
  <si>
    <t>TROCA E MANUTENÇÃO DA REDE HIDRAÚLICA DA ADUTORA DESTE MUNICÍPIO, CONFORME ESPECIFICAÇÕES CONSTANTES NO TERMO DE REFERÊNCIA.</t>
  </si>
  <si>
    <t xml:space="preserve">MODELO 06 - MAPA DEMONSTRATIVO DO INVENTÁRIO ANUAL DE BÉNS MÓVEIS </t>
  </si>
  <si>
    <t>0013975 - MOTOR SUBMERSO OP4 3CV 380 TRIF.</t>
  </si>
  <si>
    <t>274/2020</t>
  </si>
  <si>
    <t>SUBSTITUIÇÃO DE BOMBA NA ADUTORA ASS,SÃO S III</t>
  </si>
  <si>
    <t>001/2020 002/2020 003/2020 004/2020 005/2020 006/2020 007/2020 008/2020 009/2020 010/2020 011/2020 012/2020 013/2020 014/2020 015/2020 016/2020 017/2020 018/2020 019/2020 020/2020</t>
  </si>
  <si>
    <t>021/2020 022/2020 023/2020 024/2020 025/2020 026/2020 027/2020 028/2020 029/2020 030/2020 031/2020 032/2020</t>
  </si>
  <si>
    <t>033/2020</t>
  </si>
  <si>
    <t>034/2020</t>
  </si>
  <si>
    <t>035/2020</t>
  </si>
  <si>
    <t>036/2020</t>
  </si>
  <si>
    <t>037/2020</t>
  </si>
  <si>
    <t>38/2020</t>
  </si>
  <si>
    <t>39/2020</t>
  </si>
  <si>
    <t>40/2020 41/2020</t>
  </si>
  <si>
    <t>46/2020 47/2020 48/2020 49/2020 50/2020 51/2020 52/2020 53/2020 54/2020 55/2020 56/2020 57/2020</t>
  </si>
  <si>
    <t>58/2020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</si>
</sst>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R$-416]\ * #,##0.00_-;\-[$R$-416]\ * #,##0.00_-;_-[$R$-416]\ * &quot;-&quot;??_-;_-@_-"/>
  </numFmts>
  <fonts count="4" x14ac:knownFonts="1">
    <font>
      <sz val="11"/>
      <color theme="1"/>
      <name val="Calibri"/>
      <family val="2"/>
      <scheme val="minor"/>
    </font>
    <font>
      <sz val="12"/>
      <color theme="1"/>
      <name val="Times New Roman"/>
      <family val="1"/>
    </font>
    <font>
      <b/>
      <sz val="12"/>
      <color theme="1"/>
      <name val="Times New Roman"/>
      <family val="1"/>
    </font>
    <font>
      <b/>
      <sz val="18"/>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horizontal="right" vertical="center" wrapText="1"/>
    </xf>
    <xf numFmtId="0" fontId="1" fillId="0" borderId="1" xfId="0" applyFont="1" applyBorder="1" applyAlignment="1">
      <alignment vertical="center" wrapText="1"/>
    </xf>
    <xf numFmtId="0" fontId="2" fillId="0" borderId="1" xfId="0" applyFont="1" applyFill="1" applyBorder="1" applyAlignment="1">
      <alignment vertical="center" wrapText="1"/>
    </xf>
    <xf numFmtId="164" fontId="1" fillId="0" borderId="1" xfId="0" applyNumberFormat="1" applyFont="1" applyBorder="1" applyAlignment="1">
      <alignment horizontal="right" vertical="center" wrapText="1"/>
    </xf>
    <xf numFmtId="4" fontId="1" fillId="0" borderId="1" xfId="0" applyNumberFormat="1" applyFont="1" applyBorder="1" applyAlignment="1">
      <alignment horizontal="right"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vertical="center"/>
    </xf>
    <xf numFmtId="0" fontId="1" fillId="0" borderId="1" xfId="0" applyFont="1" applyBorder="1" applyAlignment="1">
      <alignment horizontal="right" vertical="center"/>
    </xf>
    <xf numFmtId="0" fontId="1" fillId="0" borderId="0" xfId="0" applyFont="1"/>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0" fontId="2" fillId="0" borderId="1" xfId="0" applyFont="1" applyBorder="1" applyAlignment="1">
      <alignment horizontal="center"/>
    </xf>
    <xf numFmtId="0" fontId="1" fillId="0" borderId="1" xfId="0" applyFont="1" applyBorder="1"/>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2" fillId="0" borderId="1" xfId="0" applyFont="1" applyBorder="1" applyAlignment="1">
      <alignment horizontal="left" vertical="center"/>
    </xf>
    <xf numFmtId="0" fontId="1" fillId="0" borderId="1" xfId="0" applyFont="1" applyBorder="1" applyAlignment="1">
      <alignment horizontal="center" wrapText="1"/>
    </xf>
    <xf numFmtId="0" fontId="1" fillId="0" borderId="1" xfId="0" applyFont="1" applyBorder="1" applyAlignment="1">
      <alignment horizontal="center"/>
    </xf>
    <xf numFmtId="0" fontId="2" fillId="0" borderId="1" xfId="0" applyFont="1" applyFill="1" applyBorder="1"/>
    <xf numFmtId="0" fontId="1" fillId="0" borderId="0" xfId="0" applyFont="1" applyAlignment="1">
      <alignment horizontal="center" vertical="center"/>
    </xf>
    <xf numFmtId="0" fontId="1" fillId="0" borderId="0" xfId="0" applyFont="1" applyAlignment="1">
      <alignment horizontal="center" vertical="center" wrapText="1"/>
    </xf>
    <xf numFmtId="164" fontId="1" fillId="0" borderId="0" xfId="0" applyNumberFormat="1" applyFont="1" applyAlignment="1">
      <alignment horizontal="center" vertical="center"/>
    </xf>
    <xf numFmtId="164" fontId="3" fillId="0" borderId="1" xfId="0" applyNumberFormat="1" applyFont="1" applyBorder="1" applyAlignment="1">
      <alignment horizontal="center" vertic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G87"/>
  <sheetViews>
    <sheetView tabSelected="1" zoomScale="70" zoomScaleNormal="70" workbookViewId="0">
      <pane ySplit="2" topLeftCell="A84" activePane="bottomLeft" state="frozen"/>
      <selection activeCell="A2" sqref="A2"/>
      <selection pane="bottomLeft" activeCell="G95" sqref="G95"/>
    </sheetView>
  </sheetViews>
  <sheetFormatPr defaultRowHeight="15.75" x14ac:dyDescent="0.25"/>
  <cols>
    <col min="1" max="1" width="6.42578125" style="11" bestFit="1" customWidth="1"/>
    <col min="2" max="2" width="80.7109375" style="11" customWidth="1"/>
    <col min="3" max="3" width="15" style="24" bestFit="1" customWidth="1"/>
    <col min="4" max="4" width="15.42578125" style="25" customWidth="1"/>
    <col min="5" max="5" width="61" style="11" customWidth="1"/>
    <col min="6" max="6" width="19.85546875" style="26" customWidth="1"/>
    <col min="7" max="7" width="28.42578125" style="26" customWidth="1"/>
    <col min="8" max="16384" width="9.140625" style="11"/>
  </cols>
  <sheetData>
    <row r="1" spans="1:7" x14ac:dyDescent="0.25">
      <c r="A1" s="28" t="s">
        <v>124</v>
      </c>
      <c r="B1" s="28"/>
      <c r="C1" s="28"/>
      <c r="D1" s="28"/>
      <c r="E1" s="28"/>
      <c r="F1" s="28"/>
      <c r="G1" s="28"/>
    </row>
    <row r="2" spans="1:7" x14ac:dyDescent="0.25">
      <c r="A2" s="12" t="s">
        <v>0</v>
      </c>
      <c r="B2" s="12" t="s">
        <v>1</v>
      </c>
      <c r="C2" s="13" t="s">
        <v>2</v>
      </c>
      <c r="D2" s="14" t="s">
        <v>3</v>
      </c>
      <c r="E2" s="12" t="s">
        <v>4</v>
      </c>
      <c r="F2" s="15" t="s">
        <v>5</v>
      </c>
      <c r="G2" s="15" t="s">
        <v>6</v>
      </c>
    </row>
    <row r="3" spans="1:7" x14ac:dyDescent="0.25">
      <c r="A3" s="16"/>
      <c r="B3" s="17"/>
      <c r="C3" s="18"/>
      <c r="D3" s="7"/>
      <c r="E3" s="17"/>
      <c r="F3" s="19"/>
      <c r="G3" s="19"/>
    </row>
    <row r="4" spans="1:7" x14ac:dyDescent="0.25">
      <c r="A4" s="16"/>
      <c r="B4" s="20" t="s">
        <v>7</v>
      </c>
      <c r="C4" s="18"/>
      <c r="D4" s="7"/>
      <c r="E4" s="17"/>
      <c r="F4" s="19"/>
      <c r="G4" s="19"/>
    </row>
    <row r="5" spans="1:7" ht="315" x14ac:dyDescent="0.25">
      <c r="A5" s="13">
        <v>1</v>
      </c>
      <c r="B5" s="2" t="s">
        <v>8</v>
      </c>
      <c r="C5" s="18">
        <v>20</v>
      </c>
      <c r="D5" s="7" t="s">
        <v>128</v>
      </c>
      <c r="E5" s="7" t="s">
        <v>9</v>
      </c>
      <c r="F5" s="6">
        <v>1440</v>
      </c>
      <c r="G5" s="19">
        <f>C5*F5</f>
        <v>28800</v>
      </c>
    </row>
    <row r="6" spans="1:7" x14ac:dyDescent="0.25">
      <c r="A6" s="16">
        <v>4</v>
      </c>
      <c r="B6" s="20" t="s">
        <v>7</v>
      </c>
      <c r="C6" s="18"/>
      <c r="D6" s="7"/>
      <c r="E6" s="17"/>
      <c r="F6" s="19"/>
      <c r="G6" s="19"/>
    </row>
    <row r="7" spans="1:7" ht="189" x14ac:dyDescent="0.25">
      <c r="A7" s="16">
        <v>5</v>
      </c>
      <c r="B7" s="2" t="s">
        <v>10</v>
      </c>
      <c r="C7" s="7">
        <v>12</v>
      </c>
      <c r="D7" s="7" t="s">
        <v>129</v>
      </c>
      <c r="E7" s="7" t="s">
        <v>11</v>
      </c>
      <c r="F7" s="4">
        <v>2190</v>
      </c>
      <c r="G7" s="19">
        <f>C7*F7</f>
        <v>26280</v>
      </c>
    </row>
    <row r="8" spans="1:7" x14ac:dyDescent="0.25">
      <c r="A8" s="16">
        <v>6</v>
      </c>
      <c r="B8" s="17"/>
      <c r="C8" s="18"/>
      <c r="D8" s="7"/>
      <c r="E8" s="17"/>
      <c r="F8" s="19"/>
      <c r="G8" s="19"/>
    </row>
    <row r="9" spans="1:7" x14ac:dyDescent="0.25">
      <c r="A9" s="16">
        <v>7</v>
      </c>
      <c r="B9" s="12" t="s">
        <v>12</v>
      </c>
      <c r="C9" s="18"/>
      <c r="D9" s="7"/>
      <c r="E9" s="17"/>
      <c r="F9" s="19"/>
      <c r="G9" s="19"/>
    </row>
    <row r="10" spans="1:7" ht="47.25" x14ac:dyDescent="0.25">
      <c r="A10" s="16">
        <v>8</v>
      </c>
      <c r="B10" s="2" t="s">
        <v>13</v>
      </c>
      <c r="C10" s="7">
        <v>1</v>
      </c>
      <c r="D10" s="7" t="s">
        <v>130</v>
      </c>
      <c r="E10" s="7" t="s">
        <v>16</v>
      </c>
      <c r="F10" s="4">
        <v>1279.8</v>
      </c>
      <c r="G10" s="19">
        <f>C10*F10</f>
        <v>1279.8</v>
      </c>
    </row>
    <row r="11" spans="1:7" ht="47.25" x14ac:dyDescent="0.25">
      <c r="A11" s="16">
        <v>9</v>
      </c>
      <c r="B11" s="2" t="s">
        <v>14</v>
      </c>
      <c r="C11" s="7">
        <v>1</v>
      </c>
      <c r="D11" s="7" t="s">
        <v>131</v>
      </c>
      <c r="E11" s="7" t="s">
        <v>16</v>
      </c>
      <c r="F11" s="4">
        <v>1319</v>
      </c>
      <c r="G11" s="19">
        <f t="shared" ref="G11:G19" si="0">C11*F11</f>
        <v>1319</v>
      </c>
    </row>
    <row r="12" spans="1:7" ht="47.25" x14ac:dyDescent="0.25">
      <c r="A12" s="16">
        <v>10</v>
      </c>
      <c r="B12" s="2" t="s">
        <v>15</v>
      </c>
      <c r="C12" s="7">
        <v>1</v>
      </c>
      <c r="D12" s="7" t="s">
        <v>132</v>
      </c>
      <c r="E12" s="7" t="s">
        <v>16</v>
      </c>
      <c r="F12" s="4">
        <v>1659.97</v>
      </c>
      <c r="G12" s="19">
        <f t="shared" si="0"/>
        <v>1659.97</v>
      </c>
    </row>
    <row r="13" spans="1:7" x14ac:dyDescent="0.25">
      <c r="A13" s="16">
        <v>11</v>
      </c>
      <c r="B13" s="12" t="s">
        <v>12</v>
      </c>
      <c r="C13" s="18"/>
      <c r="D13" s="7"/>
      <c r="E13" s="17"/>
      <c r="F13" s="19"/>
      <c r="G13" s="19"/>
    </row>
    <row r="14" spans="1:7" ht="60" customHeight="1" x14ac:dyDescent="0.25">
      <c r="A14" s="16">
        <v>12</v>
      </c>
      <c r="B14" s="2" t="s">
        <v>13</v>
      </c>
      <c r="C14" s="7">
        <v>1</v>
      </c>
      <c r="D14" s="7" t="s">
        <v>133</v>
      </c>
      <c r="E14" s="21" t="s">
        <v>17</v>
      </c>
      <c r="F14" s="4">
        <v>1279.8</v>
      </c>
      <c r="G14" s="19">
        <f t="shared" si="0"/>
        <v>1279.8</v>
      </c>
    </row>
    <row r="15" spans="1:7" ht="60" customHeight="1" x14ac:dyDescent="0.25">
      <c r="A15" s="16">
        <v>13</v>
      </c>
      <c r="B15" s="2" t="s">
        <v>15</v>
      </c>
      <c r="C15" s="7">
        <v>1</v>
      </c>
      <c r="D15" s="7" t="s">
        <v>134</v>
      </c>
      <c r="E15" s="21" t="s">
        <v>17</v>
      </c>
      <c r="F15" s="4">
        <v>1659.97</v>
      </c>
      <c r="G15" s="19">
        <f t="shared" si="0"/>
        <v>1659.97</v>
      </c>
    </row>
    <row r="16" spans="1:7" x14ac:dyDescent="0.25">
      <c r="A16" s="16">
        <v>14</v>
      </c>
      <c r="B16" s="12" t="s">
        <v>12</v>
      </c>
      <c r="C16" s="18"/>
      <c r="D16" s="7"/>
      <c r="E16" s="17"/>
      <c r="F16" s="19"/>
      <c r="G16" s="19"/>
    </row>
    <row r="17" spans="1:7" ht="31.5" x14ac:dyDescent="0.25">
      <c r="A17" s="16">
        <v>15</v>
      </c>
      <c r="B17" s="17" t="s">
        <v>18</v>
      </c>
      <c r="C17" s="18">
        <v>1</v>
      </c>
      <c r="D17" s="7" t="s">
        <v>135</v>
      </c>
      <c r="E17" s="21" t="s">
        <v>43</v>
      </c>
      <c r="F17" s="19">
        <v>3499.19</v>
      </c>
      <c r="G17" s="19">
        <f t="shared" si="0"/>
        <v>3499.19</v>
      </c>
    </row>
    <row r="18" spans="1:7" ht="63" x14ac:dyDescent="0.25">
      <c r="A18" s="16">
        <v>16</v>
      </c>
      <c r="B18" s="8" t="s">
        <v>19</v>
      </c>
      <c r="C18" s="18">
        <v>1</v>
      </c>
      <c r="D18" s="7" t="s">
        <v>136</v>
      </c>
      <c r="E18" s="21" t="s">
        <v>44</v>
      </c>
      <c r="F18" s="19">
        <v>2089.9699999999998</v>
      </c>
      <c r="G18" s="19">
        <f t="shared" si="0"/>
        <v>2089.9699999999998</v>
      </c>
    </row>
    <row r="19" spans="1:7" ht="63" x14ac:dyDescent="0.25">
      <c r="A19" s="16">
        <v>17</v>
      </c>
      <c r="B19" s="8" t="s">
        <v>20</v>
      </c>
      <c r="C19" s="18">
        <v>2</v>
      </c>
      <c r="D19" s="7" t="s">
        <v>137</v>
      </c>
      <c r="E19" s="21" t="s">
        <v>45</v>
      </c>
      <c r="F19" s="19">
        <v>1419.97</v>
      </c>
      <c r="G19" s="19">
        <f t="shared" si="0"/>
        <v>2839.94</v>
      </c>
    </row>
    <row r="20" spans="1:7" x14ac:dyDescent="0.25">
      <c r="A20" s="16">
        <v>18</v>
      </c>
      <c r="B20" s="12" t="s">
        <v>12</v>
      </c>
      <c r="C20" s="18"/>
      <c r="D20" s="7"/>
      <c r="E20" s="17"/>
      <c r="F20" s="19"/>
      <c r="G20" s="19"/>
    </row>
    <row r="21" spans="1:7" ht="78.75" x14ac:dyDescent="0.25">
      <c r="A21" s="16">
        <v>19</v>
      </c>
      <c r="B21" s="2" t="s">
        <v>21</v>
      </c>
      <c r="C21" s="7">
        <v>2</v>
      </c>
      <c r="D21" s="7" t="s">
        <v>22</v>
      </c>
      <c r="E21" s="8" t="s">
        <v>23</v>
      </c>
      <c r="F21" s="4">
        <v>1399.97</v>
      </c>
      <c r="G21" s="19">
        <f>C21*F21</f>
        <v>2799.94</v>
      </c>
    </row>
    <row r="22" spans="1:7" x14ac:dyDescent="0.25">
      <c r="A22" s="16">
        <v>20</v>
      </c>
      <c r="B22" s="12" t="s">
        <v>12</v>
      </c>
      <c r="C22" s="18"/>
      <c r="D22" s="7"/>
      <c r="E22" s="17"/>
      <c r="F22" s="19"/>
      <c r="G22" s="19"/>
    </row>
    <row r="23" spans="1:7" ht="78.75" x14ac:dyDescent="0.25">
      <c r="A23" s="16">
        <v>21</v>
      </c>
      <c r="B23" s="2" t="s">
        <v>21</v>
      </c>
      <c r="C23" s="7">
        <v>1</v>
      </c>
      <c r="D23" s="7" t="s">
        <v>25</v>
      </c>
      <c r="E23" s="8" t="s">
        <v>23</v>
      </c>
      <c r="F23" s="4">
        <v>1399.97</v>
      </c>
      <c r="G23" s="19">
        <f t="shared" ref="G23:G51" si="1">C23*F23</f>
        <v>1399.97</v>
      </c>
    </row>
    <row r="24" spans="1:7" ht="78.75" x14ac:dyDescent="0.25">
      <c r="A24" s="16">
        <v>22</v>
      </c>
      <c r="B24" s="2" t="s">
        <v>24</v>
      </c>
      <c r="C24" s="7">
        <v>1</v>
      </c>
      <c r="D24" s="7" t="s">
        <v>26</v>
      </c>
      <c r="E24" s="8" t="s">
        <v>23</v>
      </c>
      <c r="F24" s="4">
        <v>1599.19</v>
      </c>
      <c r="G24" s="19">
        <f t="shared" si="1"/>
        <v>1599.19</v>
      </c>
    </row>
    <row r="25" spans="1:7" x14ac:dyDescent="0.25">
      <c r="A25" s="16">
        <v>23</v>
      </c>
      <c r="B25" s="12" t="s">
        <v>29</v>
      </c>
      <c r="C25" s="18"/>
      <c r="D25" s="7"/>
      <c r="E25" s="17"/>
      <c r="F25" s="19"/>
      <c r="G25" s="19"/>
    </row>
    <row r="26" spans="1:7" ht="189" x14ac:dyDescent="0.25">
      <c r="A26" s="16">
        <v>24</v>
      </c>
      <c r="B26" s="2" t="s">
        <v>27</v>
      </c>
      <c r="C26" s="1">
        <v>12</v>
      </c>
      <c r="D26" s="7" t="s">
        <v>138</v>
      </c>
      <c r="E26" s="7" t="s">
        <v>30</v>
      </c>
      <c r="F26" s="5">
        <v>1036</v>
      </c>
      <c r="G26" s="19">
        <f t="shared" si="1"/>
        <v>12432</v>
      </c>
    </row>
    <row r="27" spans="1:7" ht="47.25" x14ac:dyDescent="0.25">
      <c r="A27" s="16">
        <v>25</v>
      </c>
      <c r="B27" s="2" t="s">
        <v>28</v>
      </c>
      <c r="C27" s="1">
        <v>1</v>
      </c>
      <c r="D27" s="7" t="s">
        <v>139</v>
      </c>
      <c r="E27" s="7" t="s">
        <v>30</v>
      </c>
      <c r="F27" s="5">
        <v>4200</v>
      </c>
      <c r="G27" s="19">
        <f t="shared" si="1"/>
        <v>4200</v>
      </c>
    </row>
    <row r="28" spans="1:7" x14ac:dyDescent="0.25">
      <c r="A28" s="16">
        <v>26</v>
      </c>
      <c r="B28" s="17"/>
      <c r="C28" s="18"/>
      <c r="D28" s="7"/>
      <c r="E28" s="17"/>
      <c r="F28" s="19"/>
      <c r="G28" s="19"/>
    </row>
    <row r="29" spans="1:7" x14ac:dyDescent="0.25">
      <c r="A29" s="16">
        <v>27</v>
      </c>
      <c r="B29" s="12" t="s">
        <v>31</v>
      </c>
      <c r="C29" s="18"/>
      <c r="D29" s="7"/>
      <c r="E29" s="17"/>
      <c r="F29" s="19"/>
      <c r="G29" s="19"/>
    </row>
    <row r="30" spans="1:7" ht="409.5" x14ac:dyDescent="0.25">
      <c r="A30" s="16">
        <v>28</v>
      </c>
      <c r="B30" s="2" t="s">
        <v>32</v>
      </c>
      <c r="C30" s="1">
        <v>32</v>
      </c>
      <c r="D30" s="7" t="s">
        <v>40</v>
      </c>
      <c r="E30" s="7" t="s">
        <v>37</v>
      </c>
      <c r="F30" s="4">
        <v>89</v>
      </c>
      <c r="G30" s="19">
        <f t="shared" si="1"/>
        <v>2848</v>
      </c>
    </row>
    <row r="31" spans="1:7" ht="126" x14ac:dyDescent="0.25">
      <c r="A31" s="16">
        <v>29</v>
      </c>
      <c r="B31" s="2" t="s">
        <v>33</v>
      </c>
      <c r="C31" s="1">
        <v>6</v>
      </c>
      <c r="D31" s="7"/>
      <c r="E31" s="7" t="s">
        <v>37</v>
      </c>
      <c r="F31" s="4">
        <v>225</v>
      </c>
      <c r="G31" s="19">
        <f t="shared" si="1"/>
        <v>1350</v>
      </c>
    </row>
    <row r="32" spans="1:7" ht="252" x14ac:dyDescent="0.25">
      <c r="A32" s="17"/>
      <c r="B32" s="2" t="s">
        <v>34</v>
      </c>
      <c r="C32" s="1">
        <v>5</v>
      </c>
      <c r="D32" s="7"/>
      <c r="E32" s="7" t="s">
        <v>37</v>
      </c>
      <c r="F32" s="4">
        <v>505</v>
      </c>
      <c r="G32" s="19">
        <f t="shared" si="1"/>
        <v>2525</v>
      </c>
    </row>
    <row r="33" spans="1:7" ht="126" x14ac:dyDescent="0.25">
      <c r="A33" s="17"/>
      <c r="B33" s="2" t="s">
        <v>35</v>
      </c>
      <c r="C33" s="1">
        <v>20</v>
      </c>
      <c r="D33" s="7"/>
      <c r="E33" s="7" t="s">
        <v>37</v>
      </c>
      <c r="F33" s="4">
        <v>274</v>
      </c>
      <c r="G33" s="19">
        <f t="shared" si="1"/>
        <v>5480</v>
      </c>
    </row>
    <row r="34" spans="1:7" ht="126" x14ac:dyDescent="0.25">
      <c r="A34" s="17"/>
      <c r="B34" s="2" t="s">
        <v>36</v>
      </c>
      <c r="C34" s="1">
        <v>24</v>
      </c>
      <c r="D34" s="7"/>
      <c r="E34" s="7" t="s">
        <v>37</v>
      </c>
      <c r="F34" s="4">
        <v>185</v>
      </c>
      <c r="G34" s="19">
        <f t="shared" si="1"/>
        <v>4440</v>
      </c>
    </row>
    <row r="35" spans="1:7" x14ac:dyDescent="0.25">
      <c r="A35" s="17"/>
      <c r="B35" s="17"/>
      <c r="C35" s="18"/>
      <c r="D35" s="7"/>
      <c r="E35" s="17"/>
      <c r="F35" s="19"/>
      <c r="G35" s="19"/>
    </row>
    <row r="36" spans="1:7" x14ac:dyDescent="0.25">
      <c r="A36" s="17"/>
      <c r="B36" s="3" t="s">
        <v>38</v>
      </c>
      <c r="C36" s="18"/>
      <c r="D36" s="7"/>
      <c r="E36" s="17"/>
      <c r="F36" s="19"/>
      <c r="G36" s="19"/>
    </row>
    <row r="37" spans="1:7" ht="78.75" x14ac:dyDescent="0.25">
      <c r="A37" s="17"/>
      <c r="B37" s="2" t="s">
        <v>41</v>
      </c>
      <c r="C37" s="18">
        <v>2</v>
      </c>
      <c r="D37" s="7" t="s">
        <v>42</v>
      </c>
      <c r="E37" s="8" t="s">
        <v>39</v>
      </c>
      <c r="F37" s="19">
        <v>1800</v>
      </c>
      <c r="G37" s="19">
        <f t="shared" si="1"/>
        <v>3600</v>
      </c>
    </row>
    <row r="38" spans="1:7" x14ac:dyDescent="0.25">
      <c r="A38" s="17"/>
      <c r="B38" s="3" t="s">
        <v>46</v>
      </c>
      <c r="C38" s="18"/>
      <c r="D38" s="7"/>
      <c r="E38" s="17"/>
      <c r="F38" s="19"/>
      <c r="G38" s="19"/>
    </row>
    <row r="39" spans="1:7" ht="31.5" x14ac:dyDescent="0.25">
      <c r="A39" s="17"/>
      <c r="B39" s="2" t="s">
        <v>47</v>
      </c>
      <c r="C39" s="1">
        <v>1</v>
      </c>
      <c r="D39" s="7" t="s">
        <v>60</v>
      </c>
      <c r="E39" s="8" t="s">
        <v>70</v>
      </c>
      <c r="F39" s="1">
        <v>710</v>
      </c>
      <c r="G39" s="19">
        <f t="shared" si="1"/>
        <v>710</v>
      </c>
    </row>
    <row r="40" spans="1:7" ht="31.5" x14ac:dyDescent="0.25">
      <c r="A40" s="17"/>
      <c r="B40" s="2" t="s">
        <v>48</v>
      </c>
      <c r="C40" s="1">
        <v>1</v>
      </c>
      <c r="D40" s="7" t="s">
        <v>61</v>
      </c>
      <c r="E40" s="8" t="s">
        <v>70</v>
      </c>
      <c r="F40" s="5">
        <v>5176</v>
      </c>
      <c r="G40" s="19">
        <f t="shared" si="1"/>
        <v>5176</v>
      </c>
    </row>
    <row r="41" spans="1:7" ht="31.5" x14ac:dyDescent="0.25">
      <c r="A41" s="17"/>
      <c r="B41" s="2" t="s">
        <v>49</v>
      </c>
      <c r="C41" s="1">
        <v>1</v>
      </c>
      <c r="D41" s="7" t="s">
        <v>62</v>
      </c>
      <c r="E41" s="8" t="s">
        <v>70</v>
      </c>
      <c r="F41" s="5">
        <v>3000</v>
      </c>
      <c r="G41" s="19">
        <f t="shared" si="1"/>
        <v>3000</v>
      </c>
    </row>
    <row r="42" spans="1:7" ht="31.5" x14ac:dyDescent="0.25">
      <c r="A42" s="17"/>
      <c r="B42" s="2" t="s">
        <v>50</v>
      </c>
      <c r="C42" s="1">
        <v>1</v>
      </c>
      <c r="D42" s="7" t="s">
        <v>63</v>
      </c>
      <c r="E42" s="8" t="s">
        <v>70</v>
      </c>
      <c r="F42" s="5">
        <v>1850</v>
      </c>
      <c r="G42" s="19">
        <f t="shared" si="1"/>
        <v>1850</v>
      </c>
    </row>
    <row r="43" spans="1:7" ht="31.5" x14ac:dyDescent="0.25">
      <c r="A43" s="17"/>
      <c r="B43" s="2" t="s">
        <v>51</v>
      </c>
      <c r="C43" s="1">
        <v>1</v>
      </c>
      <c r="D43" s="7" t="s">
        <v>64</v>
      </c>
      <c r="E43" s="8" t="s">
        <v>70</v>
      </c>
      <c r="F43" s="5">
        <v>2500</v>
      </c>
      <c r="G43" s="19">
        <f t="shared" si="1"/>
        <v>2500</v>
      </c>
    </row>
    <row r="44" spans="1:7" ht="31.5" x14ac:dyDescent="0.25">
      <c r="A44" s="17"/>
      <c r="B44" s="2" t="s">
        <v>52</v>
      </c>
      <c r="C44" s="1">
        <v>1</v>
      </c>
      <c r="D44" s="7" t="s">
        <v>65</v>
      </c>
      <c r="E44" s="8" t="s">
        <v>70</v>
      </c>
      <c r="F44" s="5">
        <v>10000</v>
      </c>
      <c r="G44" s="19">
        <f t="shared" si="1"/>
        <v>10000</v>
      </c>
    </row>
    <row r="45" spans="1:7" ht="31.5" x14ac:dyDescent="0.25">
      <c r="A45" s="17"/>
      <c r="B45" s="2" t="s">
        <v>53</v>
      </c>
      <c r="C45" s="1">
        <v>1</v>
      </c>
      <c r="D45" s="7" t="s">
        <v>66</v>
      </c>
      <c r="E45" s="8" t="s">
        <v>70</v>
      </c>
      <c r="F45" s="5">
        <v>2000</v>
      </c>
      <c r="G45" s="19">
        <f t="shared" si="1"/>
        <v>2000</v>
      </c>
    </row>
    <row r="46" spans="1:7" ht="31.5" x14ac:dyDescent="0.25">
      <c r="A46" s="17"/>
      <c r="B46" s="2" t="s">
        <v>54</v>
      </c>
      <c r="C46" s="1">
        <v>1</v>
      </c>
      <c r="D46" s="7" t="s">
        <v>67</v>
      </c>
      <c r="E46" s="8" t="s">
        <v>70</v>
      </c>
      <c r="F46" s="1">
        <v>415</v>
      </c>
      <c r="G46" s="19">
        <f t="shared" si="1"/>
        <v>415</v>
      </c>
    </row>
    <row r="47" spans="1:7" ht="31.5" x14ac:dyDescent="0.25">
      <c r="A47" s="17"/>
      <c r="B47" s="2" t="s">
        <v>55</v>
      </c>
      <c r="C47" s="1">
        <v>1</v>
      </c>
      <c r="D47" s="7" t="s">
        <v>68</v>
      </c>
      <c r="E47" s="8" t="s">
        <v>70</v>
      </c>
      <c r="F47" s="1">
        <v>260</v>
      </c>
      <c r="G47" s="19">
        <f t="shared" si="1"/>
        <v>260</v>
      </c>
    </row>
    <row r="48" spans="1:7" ht="31.5" x14ac:dyDescent="0.25">
      <c r="A48" s="17"/>
      <c r="B48" s="2" t="s">
        <v>56</v>
      </c>
      <c r="C48" s="1">
        <v>1</v>
      </c>
      <c r="D48" s="7" t="s">
        <v>69</v>
      </c>
      <c r="E48" s="8" t="s">
        <v>70</v>
      </c>
      <c r="F48" s="1">
        <v>300</v>
      </c>
      <c r="G48" s="19">
        <f t="shared" si="1"/>
        <v>300</v>
      </c>
    </row>
    <row r="49" spans="1:7" ht="31.5" x14ac:dyDescent="0.25">
      <c r="A49" s="17"/>
      <c r="B49" s="2" t="s">
        <v>57</v>
      </c>
      <c r="C49" s="1">
        <v>1</v>
      </c>
      <c r="D49" s="7" t="s">
        <v>60</v>
      </c>
      <c r="E49" s="8" t="s">
        <v>70</v>
      </c>
      <c r="F49" s="1">
        <v>289</v>
      </c>
      <c r="G49" s="19">
        <f t="shared" si="1"/>
        <v>289</v>
      </c>
    </row>
    <row r="50" spans="1:7" ht="31.5" x14ac:dyDescent="0.25">
      <c r="A50" s="17"/>
      <c r="B50" s="2" t="s">
        <v>58</v>
      </c>
      <c r="C50" s="1">
        <v>1</v>
      </c>
      <c r="D50" s="7" t="s">
        <v>61</v>
      </c>
      <c r="E50" s="8" t="s">
        <v>70</v>
      </c>
      <c r="F50" s="1">
        <v>230</v>
      </c>
      <c r="G50" s="19">
        <f t="shared" si="1"/>
        <v>230</v>
      </c>
    </row>
    <row r="51" spans="1:7" ht="31.5" x14ac:dyDescent="0.25">
      <c r="A51" s="17"/>
      <c r="B51" s="2" t="s">
        <v>59</v>
      </c>
      <c r="C51" s="1">
        <v>1</v>
      </c>
      <c r="D51" s="7" t="s">
        <v>62</v>
      </c>
      <c r="E51" s="8" t="s">
        <v>70</v>
      </c>
      <c r="F51" s="5">
        <v>1269</v>
      </c>
      <c r="G51" s="19">
        <f t="shared" si="1"/>
        <v>1269</v>
      </c>
    </row>
    <row r="52" spans="1:7" x14ac:dyDescent="0.25">
      <c r="A52" s="17"/>
      <c r="B52" s="17"/>
      <c r="C52" s="18"/>
      <c r="D52" s="7"/>
      <c r="E52" s="17"/>
      <c r="F52" s="19"/>
      <c r="G52" s="19"/>
    </row>
    <row r="53" spans="1:7" x14ac:dyDescent="0.25">
      <c r="A53" s="17"/>
      <c r="B53" s="3" t="s">
        <v>71</v>
      </c>
      <c r="C53" s="18"/>
      <c r="D53" s="7"/>
      <c r="E53" s="17"/>
      <c r="F53" s="19"/>
      <c r="G53" s="19"/>
    </row>
    <row r="54" spans="1:7" x14ac:dyDescent="0.25">
      <c r="A54" s="17"/>
      <c r="B54" s="17" t="s">
        <v>72</v>
      </c>
      <c r="C54" s="10">
        <v>1</v>
      </c>
      <c r="D54" s="7" t="s">
        <v>73</v>
      </c>
      <c r="E54" s="22" t="s">
        <v>74</v>
      </c>
      <c r="F54" s="19">
        <v>1639.39</v>
      </c>
      <c r="G54" s="19">
        <f>C54*F54</f>
        <v>1639.39</v>
      </c>
    </row>
    <row r="55" spans="1:7" x14ac:dyDescent="0.25">
      <c r="A55" s="17"/>
      <c r="B55" s="3" t="s">
        <v>71</v>
      </c>
      <c r="C55" s="10"/>
      <c r="D55" s="7"/>
      <c r="E55" s="17"/>
      <c r="F55" s="19"/>
      <c r="G55" s="19"/>
    </row>
    <row r="56" spans="1:7" ht="31.5" x14ac:dyDescent="0.25">
      <c r="A56" s="17"/>
      <c r="B56" s="17" t="s">
        <v>76</v>
      </c>
      <c r="C56" s="10">
        <v>1</v>
      </c>
      <c r="D56" s="7" t="s">
        <v>77</v>
      </c>
      <c r="E56" s="8" t="s">
        <v>79</v>
      </c>
      <c r="F56" s="19">
        <v>4861.05</v>
      </c>
      <c r="G56" s="19">
        <f t="shared" ref="G56:G68" si="2">C56*F56</f>
        <v>4861.05</v>
      </c>
    </row>
    <row r="57" spans="1:7" ht="31.5" x14ac:dyDescent="0.25">
      <c r="A57" s="17"/>
      <c r="B57" s="17" t="s">
        <v>75</v>
      </c>
      <c r="C57" s="10">
        <v>1</v>
      </c>
      <c r="D57" s="7" t="s">
        <v>78</v>
      </c>
      <c r="E57" s="8" t="s">
        <v>79</v>
      </c>
      <c r="F57" s="19">
        <v>4861.05</v>
      </c>
      <c r="G57" s="19">
        <f t="shared" si="2"/>
        <v>4861.05</v>
      </c>
    </row>
    <row r="58" spans="1:7" x14ac:dyDescent="0.25">
      <c r="A58" s="17"/>
      <c r="B58" s="23" t="s">
        <v>12</v>
      </c>
      <c r="C58" s="18"/>
      <c r="D58" s="7"/>
      <c r="E58" s="17"/>
      <c r="F58" s="19"/>
      <c r="G58" s="19"/>
    </row>
    <row r="59" spans="1:7" ht="31.5" x14ac:dyDescent="0.25">
      <c r="A59" s="17"/>
      <c r="B59" s="2" t="s">
        <v>80</v>
      </c>
      <c r="C59" s="1">
        <v>1</v>
      </c>
      <c r="D59" s="7" t="s">
        <v>83</v>
      </c>
      <c r="E59" s="8" t="s">
        <v>86</v>
      </c>
      <c r="F59" s="1">
        <v>967.49</v>
      </c>
      <c r="G59" s="19">
        <f t="shared" si="2"/>
        <v>967.49</v>
      </c>
    </row>
    <row r="60" spans="1:7" ht="31.5" x14ac:dyDescent="0.25">
      <c r="A60" s="17"/>
      <c r="B60" s="2" t="s">
        <v>81</v>
      </c>
      <c r="C60" s="1">
        <v>1</v>
      </c>
      <c r="D60" s="7" t="s">
        <v>84</v>
      </c>
      <c r="E60" s="8" t="s">
        <v>86</v>
      </c>
      <c r="F60" s="5">
        <v>1574.29</v>
      </c>
      <c r="G60" s="19">
        <f t="shared" si="2"/>
        <v>1574.29</v>
      </c>
    </row>
    <row r="61" spans="1:7" ht="31.5" x14ac:dyDescent="0.25">
      <c r="A61" s="17"/>
      <c r="B61" s="2" t="s">
        <v>82</v>
      </c>
      <c r="C61" s="1">
        <v>1</v>
      </c>
      <c r="D61" s="7" t="s">
        <v>85</v>
      </c>
      <c r="E61" s="8" t="s">
        <v>86</v>
      </c>
      <c r="F61" s="1">
        <v>715.78</v>
      </c>
      <c r="G61" s="19">
        <f t="shared" si="2"/>
        <v>715.78</v>
      </c>
    </row>
    <row r="62" spans="1:7" x14ac:dyDescent="0.25">
      <c r="A62" s="17"/>
      <c r="B62" s="17"/>
      <c r="C62" s="18"/>
      <c r="D62" s="7"/>
      <c r="E62" s="17"/>
      <c r="F62" s="19"/>
      <c r="G62" s="19"/>
    </row>
    <row r="63" spans="1:7" x14ac:dyDescent="0.25">
      <c r="A63" s="17"/>
      <c r="B63" s="3" t="s">
        <v>87</v>
      </c>
      <c r="C63" s="18"/>
      <c r="D63" s="7"/>
      <c r="E63" s="17"/>
      <c r="F63" s="19"/>
      <c r="G63" s="19"/>
    </row>
    <row r="64" spans="1:7" ht="409.5" x14ac:dyDescent="0.25">
      <c r="A64" s="17"/>
      <c r="B64" s="2" t="s">
        <v>88</v>
      </c>
      <c r="C64" s="1">
        <v>1</v>
      </c>
      <c r="D64" s="7" t="s">
        <v>90</v>
      </c>
      <c r="E64" s="2" t="s">
        <v>92</v>
      </c>
      <c r="F64" s="5">
        <v>14000</v>
      </c>
      <c r="G64" s="19">
        <f t="shared" si="2"/>
        <v>14000</v>
      </c>
    </row>
    <row r="65" spans="1:7" ht="330.75" x14ac:dyDescent="0.25">
      <c r="A65" s="17"/>
      <c r="B65" s="2" t="s">
        <v>89</v>
      </c>
      <c r="C65" s="1">
        <v>1</v>
      </c>
      <c r="D65" s="7" t="s">
        <v>91</v>
      </c>
      <c r="E65" s="2" t="s">
        <v>92</v>
      </c>
      <c r="F65" s="5">
        <v>24030</v>
      </c>
      <c r="G65" s="19">
        <f t="shared" si="2"/>
        <v>24030</v>
      </c>
    </row>
    <row r="66" spans="1:7" x14ac:dyDescent="0.25">
      <c r="A66" s="17"/>
      <c r="B66" s="17"/>
      <c r="C66" s="18"/>
      <c r="D66" s="7"/>
      <c r="E66" s="17"/>
      <c r="F66" s="19"/>
      <c r="G66" s="19">
        <f t="shared" si="2"/>
        <v>0</v>
      </c>
    </row>
    <row r="67" spans="1:7" x14ac:dyDescent="0.25">
      <c r="A67" s="17"/>
      <c r="B67" s="12" t="s">
        <v>12</v>
      </c>
      <c r="C67" s="18"/>
      <c r="D67" s="7"/>
      <c r="E67" s="17"/>
      <c r="F67" s="19"/>
      <c r="G67" s="19">
        <f t="shared" si="2"/>
        <v>0</v>
      </c>
    </row>
    <row r="68" spans="1:7" ht="47.25" x14ac:dyDescent="0.25">
      <c r="A68" s="17"/>
      <c r="B68" s="2" t="s">
        <v>96</v>
      </c>
      <c r="C68" s="1">
        <v>2</v>
      </c>
      <c r="D68" s="7" t="s">
        <v>97</v>
      </c>
      <c r="E68" s="8" t="s">
        <v>99</v>
      </c>
      <c r="F68" s="5">
        <v>1936.84</v>
      </c>
      <c r="G68" s="19">
        <f t="shared" si="2"/>
        <v>3873.68</v>
      </c>
    </row>
    <row r="69" spans="1:7" x14ac:dyDescent="0.25">
      <c r="A69" s="17"/>
      <c r="B69" s="12" t="s">
        <v>93</v>
      </c>
      <c r="C69" s="18"/>
      <c r="D69" s="7"/>
      <c r="E69" s="17"/>
      <c r="F69" s="19"/>
      <c r="G69" s="19"/>
    </row>
    <row r="70" spans="1:7" ht="141.75" x14ac:dyDescent="0.25">
      <c r="A70" s="17"/>
      <c r="B70" s="2" t="s">
        <v>94</v>
      </c>
      <c r="C70" s="1">
        <v>5</v>
      </c>
      <c r="D70" s="7" t="s">
        <v>98</v>
      </c>
      <c r="E70" s="8" t="s">
        <v>95</v>
      </c>
      <c r="F70" s="5">
        <v>1595</v>
      </c>
      <c r="G70" s="19">
        <f t="shared" ref="G70:G85" si="3">C70*F70</f>
        <v>7975</v>
      </c>
    </row>
    <row r="71" spans="1:7" x14ac:dyDescent="0.25">
      <c r="A71" s="17"/>
      <c r="B71" s="17"/>
      <c r="C71" s="18"/>
      <c r="D71" s="7"/>
      <c r="E71" s="17"/>
      <c r="F71" s="19"/>
      <c r="G71" s="19"/>
    </row>
    <row r="72" spans="1:7" x14ac:dyDescent="0.25">
      <c r="A72" s="17"/>
      <c r="B72" s="12" t="s">
        <v>100</v>
      </c>
      <c r="C72" s="18"/>
      <c r="D72" s="7"/>
      <c r="E72" s="17"/>
      <c r="F72" s="19"/>
      <c r="G72" s="19"/>
    </row>
    <row r="73" spans="1:7" ht="94.5" x14ac:dyDescent="0.25">
      <c r="A73" s="17"/>
      <c r="B73" s="2" t="s">
        <v>101</v>
      </c>
      <c r="C73" s="1">
        <v>6</v>
      </c>
      <c r="D73" s="7" t="s">
        <v>103</v>
      </c>
      <c r="E73" s="8" t="s">
        <v>105</v>
      </c>
      <c r="F73" s="5">
        <v>1420</v>
      </c>
      <c r="G73" s="19">
        <f t="shared" si="3"/>
        <v>8520</v>
      </c>
    </row>
    <row r="74" spans="1:7" ht="94.5" x14ac:dyDescent="0.25">
      <c r="A74" s="17"/>
      <c r="B74" s="2" t="s">
        <v>102</v>
      </c>
      <c r="C74" s="1">
        <v>6</v>
      </c>
      <c r="D74" s="7" t="s">
        <v>104</v>
      </c>
      <c r="E74" s="8" t="s">
        <v>105</v>
      </c>
      <c r="F74" s="1">
        <v>550</v>
      </c>
      <c r="G74" s="19">
        <f t="shared" si="3"/>
        <v>3300</v>
      </c>
    </row>
    <row r="75" spans="1:7" x14ac:dyDescent="0.25">
      <c r="A75" s="17"/>
      <c r="B75" s="3" t="s">
        <v>12</v>
      </c>
      <c r="C75" s="18"/>
      <c r="D75" s="7"/>
      <c r="E75" s="17"/>
      <c r="F75" s="19"/>
      <c r="G75" s="19"/>
    </row>
    <row r="76" spans="1:7" ht="94.5" x14ac:dyDescent="0.25">
      <c r="A76" s="17"/>
      <c r="B76" s="2" t="s">
        <v>106</v>
      </c>
      <c r="C76" s="1">
        <v>1</v>
      </c>
      <c r="D76" s="7" t="s">
        <v>108</v>
      </c>
      <c r="E76" s="8" t="s">
        <v>110</v>
      </c>
      <c r="F76" s="1">
        <v>735.18</v>
      </c>
      <c r="G76" s="19">
        <f t="shared" si="3"/>
        <v>735.18</v>
      </c>
    </row>
    <row r="77" spans="1:7" ht="94.5" x14ac:dyDescent="0.25">
      <c r="A77" s="17"/>
      <c r="B77" s="2" t="s">
        <v>107</v>
      </c>
      <c r="C77" s="1">
        <v>1</v>
      </c>
      <c r="D77" s="7" t="s">
        <v>109</v>
      </c>
      <c r="E77" s="8" t="s">
        <v>110</v>
      </c>
      <c r="F77" s="5">
        <v>3741.75</v>
      </c>
      <c r="G77" s="19">
        <f t="shared" si="3"/>
        <v>3741.75</v>
      </c>
    </row>
    <row r="78" spans="1:7" x14ac:dyDescent="0.25">
      <c r="A78" s="17"/>
      <c r="B78" s="3" t="s">
        <v>12</v>
      </c>
      <c r="C78" s="18"/>
      <c r="D78" s="7"/>
      <c r="E78" s="17"/>
      <c r="F78" s="19"/>
      <c r="G78" s="19"/>
    </row>
    <row r="79" spans="1:7" ht="63" x14ac:dyDescent="0.25">
      <c r="A79" s="17"/>
      <c r="B79" s="2" t="s">
        <v>111</v>
      </c>
      <c r="C79" s="1">
        <v>1</v>
      </c>
      <c r="D79" s="7" t="s">
        <v>114</v>
      </c>
      <c r="E79" s="8" t="s">
        <v>113</v>
      </c>
      <c r="F79" s="5">
        <v>1108.19</v>
      </c>
      <c r="G79" s="19">
        <f t="shared" si="3"/>
        <v>1108.19</v>
      </c>
    </row>
    <row r="80" spans="1:7" ht="63" x14ac:dyDescent="0.25">
      <c r="A80" s="17"/>
      <c r="B80" s="2" t="s">
        <v>112</v>
      </c>
      <c r="C80" s="1">
        <v>1</v>
      </c>
      <c r="D80" s="7" t="s">
        <v>115</v>
      </c>
      <c r="E80" s="8" t="s">
        <v>113</v>
      </c>
      <c r="F80" s="1">
        <v>551.38</v>
      </c>
      <c r="G80" s="19">
        <f t="shared" si="3"/>
        <v>551.38</v>
      </c>
    </row>
    <row r="81" spans="1:7" x14ac:dyDescent="0.25">
      <c r="A81" s="17"/>
      <c r="B81" s="3" t="s">
        <v>12</v>
      </c>
      <c r="C81" s="18"/>
      <c r="D81" s="7"/>
      <c r="E81" s="17"/>
      <c r="F81" s="19"/>
      <c r="G81" s="19"/>
    </row>
    <row r="82" spans="1:7" x14ac:dyDescent="0.25">
      <c r="A82" s="17"/>
      <c r="B82" s="2" t="s">
        <v>116</v>
      </c>
      <c r="C82" s="1">
        <v>1</v>
      </c>
      <c r="D82" s="7" t="s">
        <v>117</v>
      </c>
      <c r="E82" s="22" t="s">
        <v>118</v>
      </c>
      <c r="F82" s="1">
        <v>967.49</v>
      </c>
      <c r="G82" s="19">
        <f t="shared" si="3"/>
        <v>967.49</v>
      </c>
    </row>
    <row r="83" spans="1:7" x14ac:dyDescent="0.25">
      <c r="A83" s="17"/>
      <c r="B83" s="3" t="s">
        <v>12</v>
      </c>
      <c r="C83" s="18"/>
      <c r="D83" s="7"/>
      <c r="E83" s="17"/>
      <c r="F83" s="19"/>
      <c r="G83" s="19"/>
    </row>
    <row r="84" spans="1:7" ht="63" x14ac:dyDescent="0.25">
      <c r="A84" s="17"/>
      <c r="B84" s="2" t="s">
        <v>119</v>
      </c>
      <c r="C84" s="1">
        <v>1</v>
      </c>
      <c r="D84" s="7" t="s">
        <v>121</v>
      </c>
      <c r="E84" s="8" t="s">
        <v>123</v>
      </c>
      <c r="F84" s="5">
        <v>1477.44</v>
      </c>
      <c r="G84" s="19">
        <f t="shared" si="3"/>
        <v>1477.44</v>
      </c>
    </row>
    <row r="85" spans="1:7" ht="63" x14ac:dyDescent="0.25">
      <c r="A85" s="17"/>
      <c r="B85" s="2" t="s">
        <v>120</v>
      </c>
      <c r="C85" s="1">
        <v>1</v>
      </c>
      <c r="D85" s="7" t="s">
        <v>122</v>
      </c>
      <c r="E85" s="8" t="s">
        <v>123</v>
      </c>
      <c r="F85" s="5">
        <v>2241.54</v>
      </c>
      <c r="G85" s="19">
        <f t="shared" si="3"/>
        <v>2241.54</v>
      </c>
    </row>
    <row r="86" spans="1:7" x14ac:dyDescent="0.25">
      <c r="A86" s="17"/>
      <c r="B86" s="2" t="s">
        <v>125</v>
      </c>
      <c r="C86" s="10">
        <v>1</v>
      </c>
      <c r="D86" s="7" t="s">
        <v>126</v>
      </c>
      <c r="E86" s="9" t="s">
        <v>127</v>
      </c>
      <c r="F86" s="19">
        <v>1574.29</v>
      </c>
      <c r="G86" s="19">
        <f>F86*C86</f>
        <v>1574.29</v>
      </c>
    </row>
    <row r="87" spans="1:7" ht="22.5" x14ac:dyDescent="0.25">
      <c r="A87" s="17"/>
      <c r="B87" s="17"/>
      <c r="C87" s="18"/>
      <c r="D87" s="7"/>
      <c r="E87" s="17"/>
      <c r="F87" s="19"/>
      <c r="G87" s="27">
        <f>SUM(G5:G86)</f>
        <v>230095.73</v>
      </c>
    </row>
  </sheetData>
  <mergeCells count="1">
    <mergeCell ref="A1:G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TESOURARIA EDUCAÇÃO</dc:creator>
  <cp:lastModifiedBy>PERSONAL</cp:lastModifiedBy>
  <dcterms:created xsi:type="dcterms:W3CDTF">2020-10-20T11:38:00Z</dcterms:created>
  <dcterms:modified xsi:type="dcterms:W3CDTF">2021-03-10T18:42:21Z</dcterms:modified>
</cp:coreProperties>
</file>